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140"/>
  </bookViews>
  <sheets>
    <sheet name="DS trinh" sheetId="1" r:id="rId1"/>
  </sheets>
  <definedNames>
    <definedName name="_xlnm.Print_Area" localSheetId="0">'DS trinh'!$A$1:$K$13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H8" i="1"/>
  <c r="G8" i="1"/>
  <c r="I9" i="1"/>
  <c r="I13" i="1"/>
  <c r="I10" i="1"/>
  <c r="I8" i="1" l="1"/>
</calcChain>
</file>

<file path=xl/sharedStrings.xml><?xml version="1.0" encoding="utf-8"?>
<sst xmlns="http://schemas.openxmlformats.org/spreadsheetml/2006/main" count="33" uniqueCount="28">
  <si>
    <t>STT</t>
  </si>
  <si>
    <t>Số thửa</t>
  </si>
  <si>
    <t>LUC</t>
  </si>
  <si>
    <t>BHK</t>
  </si>
  <si>
    <t>Ghi chú</t>
  </si>
  <si>
    <t>Nguyễn Văn Lượng vợ là Nguyễn Thị Hương</t>
  </si>
  <si>
    <t>Thôn Đồng 3</t>
  </si>
  <si>
    <t>Nguyễn Thị Huỳ</t>
  </si>
  <si>
    <t>Đồng Thị Triệu</t>
  </si>
  <si>
    <t>Thôn Hạ</t>
  </si>
  <si>
    <t>DANH SÁCH CHỦ SỬ DỤNG ĐẤT VÀ THỬA ĐẤT THU HỒI</t>
  </si>
  <si>
    <t>Hộ gia đình, cá nhân
 sử dụng đất</t>
  </si>
  <si>
    <t xml:space="preserve"> </t>
  </si>
  <si>
    <t>UỶ BAN NHÂN DÂN</t>
  </si>
  <si>
    <t>XÃ TIÊN LỤC</t>
  </si>
  <si>
    <t>Để thực hiện dự án xây dựng khu dân cư xã Nghĩa Hoà, huyện Lạng Giang (giai đoạn 2)</t>
  </si>
  <si>
    <t>Địa điểm thực hiện dự án: Tại xã Tiên Lục, tỉnh Bắc Ninh</t>
  </si>
  <si>
    <t>(Ban hành kèm theo Thông báo số              /TB-UBND ngày         /5/2026 của Chủ tịch UBND xã Tiên Lục)</t>
  </si>
  <si>
    <r>
      <t xml:space="preserve">Địa chỉ 
thường trú
</t>
    </r>
    <r>
      <rPr>
        <sz val="14"/>
        <rFont val="Times New Roman"/>
        <family val="1"/>
      </rPr>
      <t xml:space="preserve">(thôn) </t>
    </r>
  </si>
  <si>
    <r>
      <t xml:space="preserve">Số tờ bản đồ
</t>
    </r>
    <r>
      <rPr>
        <sz val="14"/>
        <rFont val="Times New Roman"/>
        <family val="1"/>
      </rPr>
      <t>(Trước sát nhập)</t>
    </r>
  </si>
  <si>
    <r>
      <t xml:space="preserve">Số tờ bản đồ
</t>
    </r>
    <r>
      <rPr>
        <sz val="14"/>
        <rFont val="Times New Roman"/>
        <family val="1"/>
      </rPr>
      <t>(Sau sát nhập)</t>
    </r>
  </si>
  <si>
    <r>
      <t xml:space="preserve">Theo trích lục bản đồ địa chính khu đất 
</t>
    </r>
    <r>
      <rPr>
        <sz val="14"/>
        <color theme="1"/>
        <rFont val="Times New Roman"/>
        <family val="1"/>
      </rPr>
      <t>(Phục vụ công tác GPMB)</t>
    </r>
  </si>
  <si>
    <r>
      <t xml:space="preserve">Diện tích  </t>
    </r>
    <r>
      <rPr>
        <sz val="14"/>
        <rFont val="Times New Roman"/>
        <family val="1"/>
      </rPr>
      <t>(m²)</t>
    </r>
  </si>
  <si>
    <r>
      <t xml:space="preserve">Diện tích dự kiến thu hồi 
</t>
    </r>
    <r>
      <rPr>
        <sz val="14"/>
        <color theme="1"/>
        <rFont val="Times New Roman"/>
        <family val="1"/>
      </rPr>
      <t>(m²)</t>
    </r>
  </si>
  <si>
    <r>
      <t xml:space="preserve">Diện tích còn lại 
</t>
    </r>
    <r>
      <rPr>
        <sz val="14"/>
        <rFont val="Times New Roman"/>
        <family val="1"/>
      </rPr>
      <t>(m²)</t>
    </r>
  </si>
  <si>
    <t>Ký hiệu 
loại đất</t>
  </si>
  <si>
    <t>Ngô Văn Thọ vợ 
là Hà Thị Chuyển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</si>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</sst>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_);_(* \(#,##0.0\);_(* &quot;-&quot;??_);_(@_)"/>
    <numFmt numFmtId="166" formatCode="#,##0.0_ ;\-#,##0.0\ "/>
    <numFmt numFmtId="167" formatCode="#,##0.0"/>
    <numFmt numFmtId="168" formatCode="#,##0.0_);\(#,##0.0\)"/>
  </numFmts>
  <fonts count="9" x14ac:knownFonts="1">
    <font>
      <sz val="12"/>
      <color theme="1"/>
      <name val="Times New Roman"/>
      <family val="2"/>
    </font>
    <font>
      <sz val="8"/>
      <name val="Times New Roman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2"/>
    </font>
    <font>
      <sz val="14"/>
      <name val="Times New Roman"/>
      <family val="1"/>
    </font>
    <font>
      <i/>
      <sz val="13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4" fillId="2" borderId="0" xfId="0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167" fontId="2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 vertical="center"/>
    </xf>
    <xf numFmtId="166" fontId="7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166" fontId="7" fillId="2" borderId="0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168" fontId="4" fillId="2" borderId="0" xfId="0" applyNumberFormat="1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view="pageBreakPreview" zoomScale="80" zoomScaleNormal="100" zoomScaleSheetLayoutView="80" workbookViewId="0">
      <selection activeCell="N12" sqref="N12"/>
    </sheetView>
  </sheetViews>
  <sheetFormatPr defaultRowHeight="18.75" x14ac:dyDescent="0.25"/>
  <cols>
    <col min="1" max="1" width="9" style="4"/>
    <col min="2" max="3" width="23.875" style="4" customWidth="1"/>
    <col min="4" max="4" width="18.375" style="4" customWidth="1"/>
    <col min="5" max="5" width="16.625" style="4" customWidth="1"/>
    <col min="6" max="7" width="13.5" style="4" customWidth="1"/>
    <col min="8" max="8" width="17" style="4" customWidth="1"/>
    <col min="9" max="10" width="13.5" style="4" customWidth="1"/>
    <col min="11" max="11" width="19" style="4" customWidth="1"/>
    <col min="12" max="16384" width="9" style="4"/>
  </cols>
  <sheetData>
    <row r="1" spans="1:11" s="3" customFormat="1" ht="24" customHeight="1" x14ac:dyDescent="0.25">
      <c r="A1" s="34" t="s">
        <v>13</v>
      </c>
      <c r="B1" s="34"/>
      <c r="C1" s="34" t="s">
        <v>10</v>
      </c>
      <c r="D1" s="34"/>
      <c r="E1" s="34"/>
      <c r="F1" s="34"/>
      <c r="G1" s="34"/>
      <c r="H1" s="34"/>
      <c r="I1" s="34"/>
      <c r="J1" s="34"/>
      <c r="K1" s="34"/>
    </row>
    <row r="2" spans="1:11" s="3" customFormat="1" ht="24" customHeight="1" x14ac:dyDescent="0.25">
      <c r="A2" s="34" t="s">
        <v>14</v>
      </c>
      <c r="B2" s="34"/>
      <c r="C2" s="34" t="s">
        <v>15</v>
      </c>
      <c r="D2" s="34"/>
      <c r="E2" s="34"/>
      <c r="F2" s="34"/>
      <c r="G2" s="34"/>
      <c r="H2" s="34"/>
      <c r="I2" s="34"/>
      <c r="J2" s="34"/>
      <c r="K2" s="34"/>
    </row>
    <row r="3" spans="1:11" s="3" customFormat="1" ht="24" customHeight="1" x14ac:dyDescent="0.25">
      <c r="C3" s="34" t="s">
        <v>16</v>
      </c>
      <c r="D3" s="34"/>
      <c r="E3" s="34"/>
      <c r="F3" s="34"/>
      <c r="G3" s="34"/>
      <c r="H3" s="34"/>
      <c r="I3" s="34"/>
      <c r="J3" s="34"/>
      <c r="K3" s="34"/>
    </row>
    <row r="4" spans="1:11" s="3" customFormat="1" ht="24" customHeight="1" x14ac:dyDescent="0.25">
      <c r="A4" s="29" t="s">
        <v>17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24.75" customHeight="1" x14ac:dyDescent="0.25"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37.5" customHeight="1" x14ac:dyDescent="0.25">
      <c r="A6" s="35" t="s">
        <v>0</v>
      </c>
      <c r="B6" s="24" t="s">
        <v>11</v>
      </c>
      <c r="C6" s="24" t="s">
        <v>18</v>
      </c>
      <c r="D6" s="26" t="s">
        <v>21</v>
      </c>
      <c r="E6" s="27"/>
      <c r="F6" s="27"/>
      <c r="G6" s="28"/>
      <c r="H6" s="37" t="s">
        <v>23</v>
      </c>
      <c r="I6" s="39" t="s">
        <v>24</v>
      </c>
      <c r="J6" s="24" t="s">
        <v>25</v>
      </c>
      <c r="K6" s="24" t="s">
        <v>4</v>
      </c>
    </row>
    <row r="7" spans="1:11" ht="48" customHeight="1" x14ac:dyDescent="0.25">
      <c r="A7" s="36"/>
      <c r="B7" s="25"/>
      <c r="C7" s="25"/>
      <c r="D7" s="6" t="s">
        <v>19</v>
      </c>
      <c r="E7" s="6" t="s">
        <v>20</v>
      </c>
      <c r="F7" s="6" t="s">
        <v>1</v>
      </c>
      <c r="G7" s="8" t="s">
        <v>22</v>
      </c>
      <c r="H7" s="38"/>
      <c r="I7" s="40"/>
      <c r="J7" s="25"/>
      <c r="K7" s="25"/>
    </row>
    <row r="8" spans="1:11" s="3" customFormat="1" ht="33.75" customHeight="1" x14ac:dyDescent="0.25">
      <c r="A8" s="26" t="s">
        <v>27</v>
      </c>
      <c r="B8" s="28"/>
      <c r="C8" s="23"/>
      <c r="D8" s="23"/>
      <c r="E8" s="7"/>
      <c r="F8" s="6"/>
      <c r="G8" s="9">
        <f>SUM(G9:G13)</f>
        <v>4873.3999999999996</v>
      </c>
      <c r="H8" s="10">
        <f>SUM(H9:H13)</f>
        <v>722.8</v>
      </c>
      <c r="I8" s="10">
        <f>SUM(I9:I13)</f>
        <v>4150.6000000000004</v>
      </c>
      <c r="J8" s="11"/>
      <c r="K8" s="11"/>
    </row>
    <row r="9" spans="1:11" ht="38.25" customHeight="1" x14ac:dyDescent="0.25">
      <c r="A9" s="30">
        <v>1</v>
      </c>
      <c r="B9" s="32" t="s">
        <v>5</v>
      </c>
      <c r="C9" s="32" t="s">
        <v>6</v>
      </c>
      <c r="D9" s="13">
        <v>62</v>
      </c>
      <c r="E9" s="12">
        <v>106</v>
      </c>
      <c r="F9" s="12">
        <v>71</v>
      </c>
      <c r="G9" s="12">
        <v>251.8</v>
      </c>
      <c r="H9" s="12">
        <v>101.5</v>
      </c>
      <c r="I9" s="12">
        <f>G9-H9</f>
        <v>150.30000000000001</v>
      </c>
      <c r="J9" s="12" t="s">
        <v>3</v>
      </c>
      <c r="K9" s="12"/>
    </row>
    <row r="10" spans="1:11" ht="38.25" customHeight="1" x14ac:dyDescent="0.25">
      <c r="A10" s="31"/>
      <c r="B10" s="33"/>
      <c r="C10" s="33"/>
      <c r="D10" s="13">
        <v>62</v>
      </c>
      <c r="E10" s="12">
        <v>106</v>
      </c>
      <c r="F10" s="14">
        <v>76</v>
      </c>
      <c r="G10" s="15">
        <v>713.4</v>
      </c>
      <c r="H10" s="16">
        <v>71.099999999999994</v>
      </c>
      <c r="I10" s="15">
        <f>G10-H10</f>
        <v>642.29999999999995</v>
      </c>
      <c r="J10" s="14" t="s">
        <v>3</v>
      </c>
      <c r="K10" s="14"/>
    </row>
    <row r="11" spans="1:11" ht="38.25" customHeight="1" x14ac:dyDescent="0.25">
      <c r="A11" s="14">
        <v>2</v>
      </c>
      <c r="B11" s="17" t="s">
        <v>26</v>
      </c>
      <c r="C11" s="13" t="s">
        <v>6</v>
      </c>
      <c r="D11" s="13">
        <v>62</v>
      </c>
      <c r="E11" s="12">
        <v>106</v>
      </c>
      <c r="F11" s="14">
        <v>77</v>
      </c>
      <c r="G11" s="15">
        <v>2250.6</v>
      </c>
      <c r="H11" s="16">
        <v>111.1</v>
      </c>
      <c r="I11" s="15">
        <f>G11-H11</f>
        <v>2139.5</v>
      </c>
      <c r="J11" s="14" t="s">
        <v>3</v>
      </c>
      <c r="K11" s="14"/>
    </row>
    <row r="12" spans="1:11" ht="38.25" customHeight="1" x14ac:dyDescent="0.25">
      <c r="A12" s="14">
        <v>3</v>
      </c>
      <c r="B12" s="17" t="s">
        <v>7</v>
      </c>
      <c r="C12" s="13" t="s">
        <v>6</v>
      </c>
      <c r="D12" s="13">
        <v>62</v>
      </c>
      <c r="E12" s="12">
        <v>106</v>
      </c>
      <c r="F12" s="14">
        <v>75</v>
      </c>
      <c r="G12" s="15">
        <v>1426.2</v>
      </c>
      <c r="H12" s="16">
        <v>226.2</v>
      </c>
      <c r="I12" s="15">
        <f>G12-H12</f>
        <v>1200</v>
      </c>
      <c r="J12" s="14" t="s">
        <v>3</v>
      </c>
      <c r="K12" s="14"/>
    </row>
    <row r="13" spans="1:11" ht="38.25" customHeight="1" x14ac:dyDescent="0.25">
      <c r="A13" s="14">
        <v>4</v>
      </c>
      <c r="B13" s="17" t="s">
        <v>8</v>
      </c>
      <c r="C13" s="17" t="s">
        <v>9</v>
      </c>
      <c r="D13" s="17">
        <v>61</v>
      </c>
      <c r="E13" s="14">
        <v>105</v>
      </c>
      <c r="F13" s="14">
        <v>368</v>
      </c>
      <c r="G13" s="15">
        <v>231.4</v>
      </c>
      <c r="H13" s="16">
        <v>212.9</v>
      </c>
      <c r="I13" s="15">
        <f>G13-H13</f>
        <v>18.5</v>
      </c>
      <c r="J13" s="14" t="s">
        <v>2</v>
      </c>
      <c r="K13" s="14"/>
    </row>
    <row r="14" spans="1:11" ht="48" customHeight="1" x14ac:dyDescent="0.25">
      <c r="A14" s="1"/>
      <c r="B14" s="18"/>
      <c r="C14" s="18"/>
      <c r="D14" s="18"/>
      <c r="E14" s="1"/>
      <c r="F14" s="1"/>
      <c r="G14" s="2"/>
      <c r="H14" s="19"/>
      <c r="I14" s="20"/>
      <c r="J14" s="21"/>
      <c r="K14" s="1"/>
    </row>
    <row r="15" spans="1:11" ht="48" customHeight="1" x14ac:dyDescent="0.25">
      <c r="A15" s="1"/>
      <c r="B15" s="18"/>
      <c r="C15" s="18"/>
      <c r="D15" s="18"/>
      <c r="E15" s="1"/>
      <c r="F15" s="1"/>
      <c r="G15" s="20" t="s">
        <v>12</v>
      </c>
      <c r="H15" s="19"/>
      <c r="I15" s="20"/>
      <c r="J15" s="1"/>
      <c r="K15" s="1"/>
    </row>
    <row r="16" spans="1:11" ht="48" customHeight="1" x14ac:dyDescent="0.25">
      <c r="A16" s="1"/>
      <c r="B16" s="18"/>
      <c r="C16" s="18"/>
      <c r="D16" s="18"/>
      <c r="E16" s="1"/>
      <c r="F16" s="1"/>
      <c r="G16" s="20"/>
      <c r="H16" s="19"/>
      <c r="I16" s="20"/>
      <c r="J16" s="1"/>
      <c r="K16" s="1"/>
    </row>
    <row r="17" spans="1:11" ht="48" customHeight="1" x14ac:dyDescent="0.25">
      <c r="A17" s="1"/>
      <c r="B17" s="18"/>
      <c r="C17" s="18"/>
      <c r="D17" s="18"/>
      <c r="E17" s="1"/>
      <c r="F17" s="1"/>
      <c r="G17" s="20"/>
      <c r="H17" s="19"/>
      <c r="I17" s="20"/>
      <c r="J17" s="1"/>
      <c r="K17" s="22"/>
    </row>
  </sheetData>
  <mergeCells count="18">
    <mergeCell ref="A1:B1"/>
    <mergeCell ref="A2:B2"/>
    <mergeCell ref="C1:K1"/>
    <mergeCell ref="C2:K2"/>
    <mergeCell ref="C3:K3"/>
    <mergeCell ref="C6:C7"/>
    <mergeCell ref="D6:G6"/>
    <mergeCell ref="A4:K4"/>
    <mergeCell ref="A9:A10"/>
    <mergeCell ref="B9:B10"/>
    <mergeCell ref="C9:C10"/>
    <mergeCell ref="A8:B8"/>
    <mergeCell ref="A6:A7"/>
    <mergeCell ref="B6:B7"/>
    <mergeCell ref="H6:H7"/>
    <mergeCell ref="I6:I7"/>
    <mergeCell ref="J6:J7"/>
    <mergeCell ref="K6:K7"/>
  </mergeCells>
  <phoneticPr fontId="1" type="noConversion"/>
  <printOptions horizontalCentered="1"/>
  <pageMargins left="9.8425196850393706E-2" right="9.8425196850393706E-2" top="0.39370078740157483" bottom="0.3937007874015748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trinh</vt:lpstr>
      <vt:lpstr>'DS trinh'!Print_Area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10</cp:lastModifiedBy>
  <cp:lastPrinted>2026-05-22T08:19:15Z</cp:lastPrinted>
  <dcterms:created xsi:type="dcterms:W3CDTF">2023-05-29T03:31:06Z</dcterms:created>
  <dcterms:modified xsi:type="dcterms:W3CDTF">2026-05-23T02:45:32Z</dcterms:modified>
</cp:coreProperties>
</file>